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8730"/>
  </bookViews>
  <sheets>
    <sheet name="Видеоэкраны" sheetId="1" r:id="rId1"/>
  </sheets>
  <definedNames>
    <definedName name="_xlnm._FilterDatabase" localSheetId="0" hidden="1">Видеоэкраны!$A$1:$V$7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7" i="1" l="1"/>
  <c r="R7" i="1" s="1"/>
  <c r="S7" i="1" s="1"/>
  <c r="T7" i="1" s="1"/>
  <c r="P6" i="1"/>
  <c r="R6" i="1" s="1"/>
  <c r="S6" i="1" s="1"/>
  <c r="T6" i="1" s="1"/>
  <c r="P5" i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<sst xmlns="http://schemas.openxmlformats.org/spreadsheetml/2006/main" count="106" uniqueCount="50">
  <si>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</si>
  <si>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</si>
  <si>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</si>
  <si>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</si>
  <si>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</si>
  <si>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</si>
  <si>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</si>
  <si>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</si>
  <si>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</si>
  <si>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</si>
  <si>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</si>
  <si>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</si>
  <si>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</si>
  <si>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</si>
  <si>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</si>
  <si>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</si>
  <si>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</si>
  <si>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</si>
  <si>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</si>
  <si>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</si>
  <si>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</si>
  <si>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</si>
  <si>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</si>
  <si>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</si>
  <si>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</si>
  <si>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</si>
  <si>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Пенза</t>
  </si>
  <si>
    <t>440008, Пенза, ул.Кулакова д.1, Эльдорадо</t>
  </si>
  <si>
    <t>440028, Пенза, проспект Строителей д.45а, ТЦ "Космос Сити"</t>
  </si>
  <si>
    <t>440000, Пенза, ул.Кирова д.73, ТЦ "ЦУМ"</t>
  </si>
  <si>
    <t>440000, Пенза, пр-т Строителей д.1В, МТРК "Коллаж"</t>
  </si>
  <si>
    <t>440000, Пенза, ул.Плеханова д.19, ТЦ "САНиМАРТ"</t>
  </si>
  <si>
    <t>440045, Пенза, Ул. 65-летия Победы, д.12, ТЦ "Квартал"</t>
  </si>
  <si>
    <t>Внутри магазина</t>
  </si>
  <si>
    <t>1920х1080</t>
  </si>
  <si>
    <t>Разрешение, px.</t>
  </si>
  <si>
    <t>Стоимость на 50 экранах</t>
  </si>
  <si>
    <t>МЭ-140</t>
  </si>
  <si>
    <t>МЭ-141</t>
  </si>
  <si>
    <t>МЭ-142</t>
  </si>
  <si>
    <t>МЭ-143</t>
  </si>
  <si>
    <t>МЭ-144</t>
  </si>
  <si>
    <t>МЭ-145</t>
  </si>
  <si>
    <t>Название магазина</t>
  </si>
  <si>
    <t>53.197313, 45.001050</t>
  </si>
  <si>
    <t>53.222088, 44.894492</t>
  </si>
  <si>
    <t>53.198117, 45.021307</t>
  </si>
  <si>
    <t>53.220508, 44.951670</t>
  </si>
  <si>
    <t>53.200269, 45.012082</t>
  </si>
  <si>
    <t>53.231290, 44.879544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</si>
</sst>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PqHq8mE" TargetMode="External"/><Relationship Id="rId7" Type="http://schemas.openxmlformats.org/officeDocument/2006/relationships/hyperlink" Target="https://yandex.ru/maps/-/CPqHqHPq" TargetMode="External"/><Relationship Id="rId2" Type="http://schemas.openxmlformats.org/officeDocument/2006/relationships/hyperlink" Target="https://yandex.ru/maps/-/CPqHq08Y" TargetMode="External"/><Relationship Id="rId1" Type="http://schemas.openxmlformats.org/officeDocument/2006/relationships/hyperlink" Target="https://disk.yandex.ru/d/wQRI-EffISvXhQ" TargetMode="External"/><Relationship Id="rId6" Type="http://schemas.openxmlformats.org/officeDocument/2006/relationships/hyperlink" Target="https://yandex.ru/maps/-/CPqHqHIW" TargetMode="External"/><Relationship Id="rId5" Type="http://schemas.openxmlformats.org/officeDocument/2006/relationships/hyperlink" Target="https://yandex.ru/maps/-/CPqHqDNp" TargetMode="External"/><Relationship Id="rId4" Type="http://schemas.openxmlformats.org/officeDocument/2006/relationships/hyperlink" Target="https://yandex.ru/maps/-/CPqHq8k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tabSelected="1" zoomScaleNormal="100" workbookViewId="0">
      <selection activeCell="D3" sqref="D3"/>
    </sheetView>
  </sheetViews>
  <sheetFormatPr defaultRowHeight="12.75" x14ac:dyDescent="0.2"/>
  <cols>
    <col min="1" max="1" width="18.85546875" style="1" customWidth="1"/>
    <col min="2" max="2" width="16.42578125" style="1" customWidth="1"/>
    <col min="3" max="3" width="19" style="1" customWidth="1"/>
    <col min="4" max="4" width="13.5703125" style="1" customWidth="1"/>
    <col min="5" max="5" width="25.28515625" style="1" customWidth="1"/>
    <col min="6" max="6" width="10" style="1" customWidth="1"/>
    <col min="7" max="7" width="18.140625" style="1" customWidth="1"/>
    <col min="8" max="8" width="9.5703125" style="1" customWidth="1"/>
    <col min="9" max="9" width="19" style="1" customWidth="1"/>
    <col min="10" max="10" width="12.140625" style="1" customWidth="1"/>
    <col min="11" max="11" width="18.140625" style="1" customWidth="1"/>
    <col min="12" max="12" width="15.5703125" style="1" customWidth="1"/>
    <col min="13" max="13" width="22.7109375" style="1" customWidth="1"/>
    <col min="14" max="14" width="21.5703125" style="1" customWidth="1"/>
    <col min="15" max="15" width="17.85546875" style="1" customWidth="1"/>
    <col min="16" max="16" width="22.85546875" style="1" customWidth="1"/>
    <col min="17" max="17" width="16.85546875" style="1" customWidth="1"/>
    <col min="18" max="18" width="26" style="1" customWidth="1"/>
    <col min="19" max="19" width="24.42578125" style="1" customWidth="1"/>
    <col min="20" max="20" width="19.14062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43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35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36</v>
      </c>
      <c r="U1" s="4" t="s">
        <v>7</v>
      </c>
      <c r="V1" s="3" t="s">
        <v>6</v>
      </c>
    </row>
    <row r="2" spans="1:22" ht="25.5" x14ac:dyDescent="0.2">
      <c r="A2" s="9" t="s">
        <v>26</v>
      </c>
      <c r="B2" s="6" t="s">
        <v>22</v>
      </c>
      <c r="C2" s="6" t="s">
        <v>25</v>
      </c>
      <c r="D2" s="9" t="s">
        <v>24</v>
      </c>
      <c r="E2" s="9" t="s">
        <v>27</v>
      </c>
      <c r="F2" s="10" t="s">
        <v>3</v>
      </c>
      <c r="G2" s="6" t="s">
        <v>33</v>
      </c>
      <c r="H2" s="10" t="s">
        <v>2</v>
      </c>
      <c r="I2" s="6" t="s">
        <v>34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:P7" si="0">12*N2</f>
        <v>240</v>
      </c>
      <c r="Q2" s="6">
        <v>30</v>
      </c>
      <c r="R2" s="6">
        <f t="shared" ref="R2:R7" si="1">Q2*P2</f>
        <v>7200</v>
      </c>
      <c r="S2" s="6">
        <f t="shared" ref="S2:S7" si="2">R2*L2</f>
        <v>360000</v>
      </c>
      <c r="T2" s="11">
        <f t="shared" ref="T2:T7" si="3">0.003*S2*M2</f>
        <v>10800</v>
      </c>
      <c r="U2" s="7" t="s">
        <v>37</v>
      </c>
      <c r="V2" s="9" t="s">
        <v>44</v>
      </c>
    </row>
    <row r="3" spans="1:22" ht="38.25" x14ac:dyDescent="0.2">
      <c r="A3" s="9" t="s">
        <v>26</v>
      </c>
      <c r="B3" s="6" t="s">
        <v>22</v>
      </c>
      <c r="C3" s="6" t="s">
        <v>25</v>
      </c>
      <c r="D3" s="9" t="s">
        <v>24</v>
      </c>
      <c r="E3" s="9" t="s">
        <v>28</v>
      </c>
      <c r="F3" s="10" t="s">
        <v>3</v>
      </c>
      <c r="G3" s="6" t="s">
        <v>33</v>
      </c>
      <c r="H3" s="10" t="s">
        <v>2</v>
      </c>
      <c r="I3" s="6" t="s">
        <v>34</v>
      </c>
      <c r="J3" s="8" t="s">
        <v>10</v>
      </c>
      <c r="K3" s="6" t="s">
        <v>12</v>
      </c>
      <c r="L3" s="6">
        <v>50</v>
      </c>
      <c r="M3" s="6">
        <v>10</v>
      </c>
      <c r="N3" s="6">
        <v>20</v>
      </c>
      <c r="O3" s="6" t="s">
        <v>17</v>
      </c>
      <c r="P3" s="6">
        <f t="shared" si="0"/>
        <v>240</v>
      </c>
      <c r="Q3" s="6">
        <v>30</v>
      </c>
      <c r="R3" s="6">
        <f t="shared" si="1"/>
        <v>7200</v>
      </c>
      <c r="S3" s="6">
        <f t="shared" si="2"/>
        <v>360000</v>
      </c>
      <c r="T3" s="11">
        <f t="shared" si="3"/>
        <v>10800</v>
      </c>
      <c r="U3" s="7" t="s">
        <v>38</v>
      </c>
      <c r="V3" s="9" t="s">
        <v>45</v>
      </c>
    </row>
    <row r="4" spans="1:22" ht="25.5" x14ac:dyDescent="0.2">
      <c r="A4" s="9" t="s">
        <v>26</v>
      </c>
      <c r="B4" s="6" t="s">
        <v>22</v>
      </c>
      <c r="C4" s="6" t="s">
        <v>25</v>
      </c>
      <c r="D4" s="9" t="s">
        <v>23</v>
      </c>
      <c r="E4" s="9" t="s">
        <v>29</v>
      </c>
      <c r="F4" s="10" t="s">
        <v>3</v>
      </c>
      <c r="G4" s="6" t="s">
        <v>33</v>
      </c>
      <c r="H4" s="10" t="s">
        <v>2</v>
      </c>
      <c r="I4" s="6" t="s">
        <v>34</v>
      </c>
      <c r="J4" s="8" t="s">
        <v>10</v>
      </c>
      <c r="K4" s="6" t="s">
        <v>12</v>
      </c>
      <c r="L4" s="6">
        <v>50</v>
      </c>
      <c r="M4" s="6">
        <v>10</v>
      </c>
      <c r="N4" s="6">
        <v>20</v>
      </c>
      <c r="O4" s="6" t="s">
        <v>17</v>
      </c>
      <c r="P4" s="6">
        <f t="shared" si="0"/>
        <v>240</v>
      </c>
      <c r="Q4" s="6">
        <v>30</v>
      </c>
      <c r="R4" s="6">
        <f t="shared" si="1"/>
        <v>7200</v>
      </c>
      <c r="S4" s="6">
        <f t="shared" si="2"/>
        <v>360000</v>
      </c>
      <c r="T4" s="11">
        <f t="shared" si="3"/>
        <v>10800</v>
      </c>
      <c r="U4" s="7" t="s">
        <v>39</v>
      </c>
      <c r="V4" s="9" t="s">
        <v>46</v>
      </c>
    </row>
    <row r="5" spans="1:22" ht="38.25" x14ac:dyDescent="0.2">
      <c r="A5" s="9" t="s">
        <v>26</v>
      </c>
      <c r="B5" s="6" t="s">
        <v>22</v>
      </c>
      <c r="C5" s="6" t="s">
        <v>25</v>
      </c>
      <c r="D5" s="9" t="s">
        <v>23</v>
      </c>
      <c r="E5" s="9" t="s">
        <v>30</v>
      </c>
      <c r="F5" s="10" t="s">
        <v>3</v>
      </c>
      <c r="G5" s="6" t="s">
        <v>33</v>
      </c>
      <c r="H5" s="10" t="s">
        <v>2</v>
      </c>
      <c r="I5" s="6" t="s">
        <v>34</v>
      </c>
      <c r="J5" s="8" t="s">
        <v>10</v>
      </c>
      <c r="K5" s="6" t="s">
        <v>12</v>
      </c>
      <c r="L5" s="6">
        <v>50</v>
      </c>
      <c r="M5" s="6">
        <v>10</v>
      </c>
      <c r="N5" s="6">
        <v>20</v>
      </c>
      <c r="O5" s="6" t="s">
        <v>17</v>
      </c>
      <c r="P5" s="6">
        <f t="shared" si="0"/>
        <v>240</v>
      </c>
      <c r="Q5" s="6">
        <v>30</v>
      </c>
      <c r="R5" s="6">
        <f t="shared" si="1"/>
        <v>7200</v>
      </c>
      <c r="S5" s="6">
        <f t="shared" si="2"/>
        <v>360000</v>
      </c>
      <c r="T5" s="11">
        <f t="shared" si="3"/>
        <v>10800</v>
      </c>
      <c r="U5" s="7" t="s">
        <v>40</v>
      </c>
      <c r="V5" s="9" t="s">
        <v>47</v>
      </c>
    </row>
    <row r="6" spans="1:22" ht="25.5" x14ac:dyDescent="0.2">
      <c r="A6" s="9" t="s">
        <v>26</v>
      </c>
      <c r="B6" s="6" t="s">
        <v>22</v>
      </c>
      <c r="C6" s="6" t="s">
        <v>25</v>
      </c>
      <c r="D6" s="9" t="s">
        <v>23</v>
      </c>
      <c r="E6" s="9" t="s">
        <v>31</v>
      </c>
      <c r="F6" s="10" t="s">
        <v>3</v>
      </c>
      <c r="G6" s="6" t="s">
        <v>33</v>
      </c>
      <c r="H6" s="10" t="s">
        <v>2</v>
      </c>
      <c r="I6" s="6" t="s">
        <v>34</v>
      </c>
      <c r="J6" s="8" t="s">
        <v>10</v>
      </c>
      <c r="K6" s="6" t="s">
        <v>12</v>
      </c>
      <c r="L6" s="6">
        <v>50</v>
      </c>
      <c r="M6" s="6">
        <v>10</v>
      </c>
      <c r="N6" s="6">
        <v>20</v>
      </c>
      <c r="O6" s="6" t="s">
        <v>17</v>
      </c>
      <c r="P6" s="6">
        <f t="shared" si="0"/>
        <v>240</v>
      </c>
      <c r="Q6" s="6">
        <v>30</v>
      </c>
      <c r="R6" s="6">
        <f t="shared" si="1"/>
        <v>7200</v>
      </c>
      <c r="S6" s="6">
        <f t="shared" si="2"/>
        <v>360000</v>
      </c>
      <c r="T6" s="11">
        <f t="shared" si="3"/>
        <v>10800</v>
      </c>
      <c r="U6" s="7" t="s">
        <v>41</v>
      </c>
      <c r="V6" s="9" t="s">
        <v>48</v>
      </c>
    </row>
    <row r="7" spans="1:22" ht="25.5" x14ac:dyDescent="0.2">
      <c r="A7" s="9" t="s">
        <v>26</v>
      </c>
      <c r="B7" s="6" t="s">
        <v>22</v>
      </c>
      <c r="C7" s="6" t="s">
        <v>25</v>
      </c>
      <c r="D7" s="9" t="s">
        <v>23</v>
      </c>
      <c r="E7" s="9" t="s">
        <v>32</v>
      </c>
      <c r="F7" s="10" t="s">
        <v>3</v>
      </c>
      <c r="G7" s="6" t="s">
        <v>33</v>
      </c>
      <c r="H7" s="10" t="s">
        <v>2</v>
      </c>
      <c r="I7" s="6" t="s">
        <v>34</v>
      </c>
      <c r="J7" s="8" t="s">
        <v>10</v>
      </c>
      <c r="K7" s="6" t="s">
        <v>12</v>
      </c>
      <c r="L7" s="6">
        <v>50</v>
      </c>
      <c r="M7" s="6">
        <v>10</v>
      </c>
      <c r="N7" s="6">
        <v>20</v>
      </c>
      <c r="O7" s="6" t="s">
        <v>17</v>
      </c>
      <c r="P7" s="6">
        <f t="shared" si="0"/>
        <v>240</v>
      </c>
      <c r="Q7" s="6">
        <v>30</v>
      </c>
      <c r="R7" s="6">
        <f t="shared" si="1"/>
        <v>7200</v>
      </c>
      <c r="S7" s="6">
        <f t="shared" si="2"/>
        <v>360000</v>
      </c>
      <c r="T7" s="11">
        <f t="shared" si="3"/>
        <v>10800</v>
      </c>
      <c r="U7" s="7" t="s">
        <v>42</v>
      </c>
      <c r="V7" s="9" t="s">
        <v>49</v>
      </c>
    </row>
  </sheetData>
  <autoFilter ref="A1:V7"/>
  <phoneticPr fontId="5" type="noConversion"/>
  <hyperlinks>
    <hyperlink ref="H2:H7" r:id="rId1" display="Фото"/>
    <hyperlink ref="F2" r:id="rId2"/>
    <hyperlink ref="F3" r:id="rId3"/>
    <hyperlink ref="F4" r:id="rId4"/>
    <hyperlink ref="F5" r:id="rId5"/>
    <hyperlink ref="F6" r:id="rId6"/>
    <hyperlink ref="F7" r:id="rId7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2026-03-03T22:00:34Z</dcterms:modified>
</cp:coreProperties>
</file>